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peed tests" sheetId="1" r:id="rId1"/>
  </sheets>
  <calcPr calcId="161420"/>
</workbook>
</file>

<file path=xl/calcChain.xml><?xml version="1.0" encoding="utf-8"?>
<calcChain xmlns="http://schemas.openxmlformats.org/spreadsheetml/2006/main">
  <c r="P3" i="1" l="1"/>
  <c r="P4" i="1"/>
  <c r="P5" i="1"/>
  <c r="P6" i="1"/>
  <c r="P7" i="1"/>
  <c r="P2" i="1"/>
  <c r="E16" i="1"/>
  <c r="E17" i="1"/>
  <c r="E18" i="1"/>
  <c r="E19" i="1"/>
  <c r="E20" i="1"/>
  <c r="E21" i="1"/>
  <c r="E22" i="1"/>
  <c r="E23" i="1"/>
  <c r="E24" i="1"/>
  <c r="E25" i="1"/>
  <c r="E26" i="1"/>
  <c r="E27" i="1"/>
  <c r="C3" i="1"/>
  <c r="C4" i="1"/>
  <c r="C5" i="1"/>
  <c r="C6" i="1"/>
  <c r="C7" i="1"/>
  <c r="C2" i="1"/>
</calcChain>
</file>

<file path=xl/sharedStrings.xml><?xml version="1.0" encoding="utf-8"?>
<sst xmlns="http://schemas.openxmlformats.org/spreadsheetml/2006/main" count="65" uniqueCount="65">
  <si>
    <t>Datacenter</t>
  </si>
  <si>
    <t>URL</t>
  </si>
  <si>
    <t>Avg</t>
  </si>
  <si>
    <t>Hong Kong</t>
  </si>
  <si>
    <t>Shanghai</t>
  </si>
  <si>
    <t>Singapore</t>
  </si>
  <si>
    <t>London</t>
  </si>
  <si>
    <t>Rotterdam</t>
  </si>
  <si>
    <t>Stockholm</t>
  </si>
  <si>
    <t>Strasbourg</t>
  </si>
  <si>
    <t>Chicago</t>
  </si>
  <si>
    <t>Las Vegas</t>
  </si>
  <si>
    <t>Los Angeles</t>
  </si>
  <si>
    <t>Orlando</t>
  </si>
  <si>
    <t>Washington, DC</t>
  </si>
  <si>
    <t>Target audience avg</t>
  </si>
  <si>
    <t>East Asia</t>
  </si>
  <si>
    <t>http://eastasiaspeedtest.azurewebsites.net/</t>
  </si>
  <si>
    <t>North Central US</t>
  </si>
  <si>
    <t>http://northcentralusspeedtest.azurewebsites.net/</t>
  </si>
  <si>
    <t>North Europe</t>
  </si>
  <si>
    <t>http://northeuropespeedtest.azurewebsites.net/</t>
  </si>
  <si>
    <t>West US</t>
  </si>
  <si>
    <t>http://westusspeedtest.azurewebsites.net/</t>
  </si>
  <si>
    <t>East US</t>
  </si>
  <si>
    <t>http://eastusspeedtest.azurewebsites.net/</t>
  </si>
  <si>
    <t>West Europe</t>
  </si>
  <si>
    <t>http://westeuropespeedtest.azurewebsites.net/</t>
  </si>
  <si>
    <t>Everything is in seconds.</t>
  </si>
  <si>
    <t>Copy the table from http://www.alertra.com/ here, then copy the cleaned values from the E column to G just as values, then finally copy the values to above, transposed.</t>
  </si>
  <si>
    <t>Hong Kong CHN</t>
  </si>
  <si>
    <t> 0.401</t>
  </si>
  <si>
    <t>8.725</t>
  </si>
  <si>
    <t>Shanghai CHN</t>
  </si>
  <si>
    <t> 0.889</t>
  </si>
  <si>
    <t>5.351</t>
  </si>
  <si>
    <t>Singapore SGP</t>
  </si>
  <si>
    <t> 3.189</t>
  </si>
  <si>
    <t>3.266</t>
  </si>
  <si>
    <t>London GBR</t>
  </si>
  <si>
    <t> 1.775</t>
  </si>
  <si>
    <t>0.623</t>
  </si>
  <si>
    <t>Rotterdam NLD</t>
  </si>
  <si>
    <t> 2.243</t>
  </si>
  <si>
    <t>0.537</t>
  </si>
  <si>
    <t>Stockholm SWE</t>
  </si>
  <si>
    <t> 2.063</t>
  </si>
  <si>
    <t>0.524</t>
  </si>
  <si>
    <t>Strasbourg FRA</t>
  </si>
  <si>
    <t> 1.829</t>
  </si>
  <si>
    <t>0.616</t>
  </si>
  <si>
    <t>Chicago USA</t>
  </si>
  <si>
    <t> 1.873</t>
  </si>
  <si>
    <t>0.512</t>
  </si>
  <si>
    <t>Las Vegas USA</t>
  </si>
  <si>
    <t> 1.702</t>
  </si>
  <si>
    <t>0.731</t>
  </si>
  <si>
    <t>Los Angeles USA</t>
  </si>
  <si>
    <t> 1.339</t>
  </si>
  <si>
    <t>1.132</t>
  </si>
  <si>
    <t>Orlando USA</t>
  </si>
  <si>
    <t> 2</t>
  </si>
  <si>
    <t>0.533</t>
  </si>
  <si>
    <t>Washington, D.C. USA</t>
  </si>
  <si>
    <t> 1.43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</si>
</sst>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 applyAlignment="1">
      <alignment wrapText="1"/>
    </xf>
    <xf numFmtId="0" fontId="0" fillId="0" borderId="0" xfId="0" applyAlignment="1"/>
    <xf numFmtId="0" fontId="0" fillId="0" borderId="0" xfId="0" applyNumberFormat="1" applyAlignment="1">
      <alignment vertical="center" wrapText="1"/>
    </xf>
    <xf numFmtId="0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lombiq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647700</xdr:colOff>
      <xdr:row>33</xdr:row>
      <xdr:rowOff>133350</xdr:rowOff>
    </xdr:from>
    <xdr:to>
      <xdr:col>10</xdr:col>
      <xdr:colOff>307346</xdr:colOff>
      <xdr:row>55</xdr:row>
      <xdr:rowOff>135896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67350" y="6610350"/>
          <a:ext cx="4193546" cy="4193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27"/>
  <sheetViews>
    <sheetView tabSelected="1" topLeftCell="A19" workbookViewId="0">
      <selection activeCell="B42" sqref="B42"/>
    </sheetView>
  </sheetViews>
  <sheetFormatPr defaultRowHeight="15" x14ac:dyDescent="0.25"/>
  <cols>
    <col min="1" max="1" width="15.85546875" bestFit="1" customWidth="1"/>
    <col min="2" max="2" width="48" style="3" bestFit="1" customWidth="1"/>
    <col min="3" max="3" width="8.42578125" style="3" bestFit="1" customWidth="1"/>
    <col min="4" max="4" width="10.42578125" bestFit="1" customWidth="1"/>
    <col min="5" max="5" width="9" bestFit="1" customWidth="1"/>
    <col min="6" max="6" width="9.85546875" bestFit="1" customWidth="1"/>
    <col min="7" max="7" width="7.5703125" bestFit="1" customWidth="1"/>
    <col min="8" max="8" width="10.42578125" bestFit="1" customWidth="1"/>
    <col min="9" max="9" width="10.28515625" bestFit="1" customWidth="1"/>
    <col min="10" max="10" width="10.42578125" bestFit="1" customWidth="1"/>
    <col min="11" max="11" width="7.85546875" bestFit="1" customWidth="1"/>
    <col min="12" max="12" width="9.42578125" bestFit="1" customWidth="1"/>
    <col min="13" max="13" width="11.42578125" bestFit="1" customWidth="1"/>
    <col min="15" max="15" width="15.28515625" bestFit="1" customWidth="1"/>
    <col min="16" max="16" width="18.85546875" bestFit="1" customWidth="1"/>
  </cols>
  <sheetData>
    <row r="1" spans="1:16" s="1" customFormat="1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x14ac:dyDescent="0.25">
      <c r="A2" t="s">
        <v>16</v>
      </c>
      <c r="B2" s="3" t="s">
        <v>17</v>
      </c>
      <c r="C2" s="6">
        <f>AVERAGE(D2:O2)</f>
        <v>1.7277500000000001</v>
      </c>
      <c r="D2" s="9">
        <v>0.40100000000000002</v>
      </c>
      <c r="E2" s="9">
        <v>0.88900000000000001</v>
      </c>
      <c r="F2" s="9">
        <v>3.1890000000000001</v>
      </c>
      <c r="G2" s="9">
        <v>1.7749999999999999</v>
      </c>
      <c r="H2" s="9">
        <v>2.2429999999999999</v>
      </c>
      <c r="I2" s="9">
        <v>2.0630000000000002</v>
      </c>
      <c r="J2" s="9">
        <v>1.829</v>
      </c>
      <c r="K2" s="9">
        <v>1.873</v>
      </c>
      <c r="L2" s="9">
        <v>1.702</v>
      </c>
      <c r="M2" s="9">
        <v>1.339</v>
      </c>
      <c r="N2" s="9">
        <v>2</v>
      </c>
      <c r="O2" s="9">
        <v>1.43</v>
      </c>
      <c r="P2">
        <f>AVERAGE(G2,K2,M2,O2,)</f>
        <v>1.2833999999999999</v>
      </c>
    </row>
    <row r="3" spans="1:16" x14ac:dyDescent="0.25">
      <c r="A3" t="s">
        <v>18</v>
      </c>
      <c r="B3" s="3" t="s">
        <v>19</v>
      </c>
      <c r="C3" s="6">
        <f t="shared" ref="C3:C7" si="0">AVERAGE(D3:O3)</f>
        <v>1.1728333333333332</v>
      </c>
      <c r="D3" s="8">
        <v>2.073</v>
      </c>
      <c r="E3" s="9">
        <v>1.661</v>
      </c>
      <c r="F3" s="9">
        <v>3.54</v>
      </c>
      <c r="G3" s="9">
        <v>0.65900000000000003</v>
      </c>
      <c r="H3" s="9">
        <v>1.0509999999999999</v>
      </c>
      <c r="I3" s="9">
        <v>0.82099999999999995</v>
      </c>
      <c r="J3" s="9">
        <v>1.2250000000000001</v>
      </c>
      <c r="K3" s="9">
        <v>0.152</v>
      </c>
      <c r="L3" s="9">
        <v>0.995</v>
      </c>
      <c r="M3" s="9">
        <v>0.81699999999999995</v>
      </c>
      <c r="N3" s="9">
        <v>0.9</v>
      </c>
      <c r="O3" s="9">
        <v>0.18</v>
      </c>
      <c r="P3">
        <f t="shared" ref="P3:P7" si="1">AVERAGE(G3,K3,M3,O3,)</f>
        <v>0.36160000000000003</v>
      </c>
    </row>
    <row r="4" spans="1:16" x14ac:dyDescent="0.25">
      <c r="A4" t="s">
        <v>20</v>
      </c>
      <c r="B4" s="3" t="s">
        <v>21</v>
      </c>
      <c r="C4" s="6">
        <f t="shared" si="0"/>
        <v>1.1900833333333332</v>
      </c>
      <c r="D4" s="9">
        <v>1.9330000000000001</v>
      </c>
      <c r="E4" s="9">
        <v>2.87</v>
      </c>
      <c r="F4" s="9">
        <v>2.6059999999999999</v>
      </c>
      <c r="G4" s="9">
        <v>0.122</v>
      </c>
      <c r="H4" s="9">
        <v>0.27300000000000002</v>
      </c>
      <c r="I4" s="9">
        <v>0.32600000000000001</v>
      </c>
      <c r="J4" s="9">
        <v>0.77400000000000002</v>
      </c>
      <c r="K4" s="9">
        <v>0.72099999999999997</v>
      </c>
      <c r="L4" s="9">
        <v>1.353</v>
      </c>
      <c r="M4" s="9">
        <v>1.282</v>
      </c>
      <c r="N4" s="9">
        <v>1.405</v>
      </c>
      <c r="O4" s="9">
        <v>0.61599999999999999</v>
      </c>
      <c r="P4">
        <f t="shared" si="1"/>
        <v>0.54820000000000002</v>
      </c>
    </row>
    <row r="5" spans="1:16" x14ac:dyDescent="0.25">
      <c r="A5" t="s">
        <v>22</v>
      </c>
      <c r="B5" s="3" t="s">
        <v>23</v>
      </c>
      <c r="C5" s="6">
        <f t="shared" si="0"/>
        <v>1.1119166666666667</v>
      </c>
      <c r="D5" s="9">
        <v>1.1919999999999999</v>
      </c>
      <c r="E5" s="9">
        <v>1.4219999999999999</v>
      </c>
      <c r="F5" s="9">
        <v>2.8959999999999999</v>
      </c>
      <c r="G5" s="9">
        <v>0.90500000000000003</v>
      </c>
      <c r="H5" s="9">
        <v>1.232</v>
      </c>
      <c r="I5" s="9">
        <v>1.107</v>
      </c>
      <c r="J5" s="9">
        <v>1.468</v>
      </c>
      <c r="K5" s="9">
        <v>0.44</v>
      </c>
      <c r="L5" s="9">
        <v>0.48899999999999999</v>
      </c>
      <c r="M5" s="9">
        <v>0.60599999999999998</v>
      </c>
      <c r="N5" s="9">
        <v>1.083</v>
      </c>
      <c r="O5" s="9">
        <v>0.503</v>
      </c>
      <c r="P5">
        <f t="shared" si="1"/>
        <v>0.49080000000000001</v>
      </c>
    </row>
    <row r="6" spans="1:16" x14ac:dyDescent="0.25">
      <c r="A6" t="s">
        <v>24</v>
      </c>
      <c r="B6" s="3" t="s">
        <v>25</v>
      </c>
      <c r="C6" s="6">
        <f t="shared" si="0"/>
        <v>1.1680833333333336</v>
      </c>
      <c r="D6" s="9">
        <v>2.306</v>
      </c>
      <c r="E6" s="9">
        <v>2.0230000000000001</v>
      </c>
      <c r="F6" s="9">
        <v>3.1560000000000001</v>
      </c>
      <c r="G6" s="9">
        <v>0.51500000000000001</v>
      </c>
      <c r="H6" s="9">
        <v>0.99</v>
      </c>
      <c r="I6" s="9">
        <v>0.82099999999999995</v>
      </c>
      <c r="J6" s="9">
        <v>1.397</v>
      </c>
      <c r="K6" s="9">
        <v>0.46100000000000002</v>
      </c>
      <c r="L6" s="9">
        <v>0.89300000000000002</v>
      </c>
      <c r="M6" s="9">
        <v>0.67100000000000004</v>
      </c>
      <c r="N6" s="9">
        <v>0.65300000000000002</v>
      </c>
      <c r="O6" s="9">
        <v>0.13100000000000001</v>
      </c>
      <c r="P6">
        <f t="shared" si="1"/>
        <v>0.35560000000000003</v>
      </c>
    </row>
    <row r="7" spans="1:16" x14ac:dyDescent="0.25">
      <c r="A7" t="s">
        <v>26</v>
      </c>
      <c r="B7" s="3" t="s">
        <v>27</v>
      </c>
      <c r="C7" s="6">
        <f t="shared" si="0"/>
        <v>1.3516666666666666</v>
      </c>
      <c r="D7" s="9">
        <v>2.1789999999999998</v>
      </c>
      <c r="E7" s="9">
        <v>2.4769999999999999</v>
      </c>
      <c r="F7" s="9">
        <v>4.1589999999999998</v>
      </c>
      <c r="G7" s="9">
        <v>9.4E-2</v>
      </c>
      <c r="H7" s="9">
        <v>0.29199999999999998</v>
      </c>
      <c r="I7" s="9">
        <v>0.54300000000000004</v>
      </c>
      <c r="J7" s="9">
        <v>0.19400000000000001</v>
      </c>
      <c r="K7" s="9">
        <v>1.0649999999999999</v>
      </c>
      <c r="L7" s="9">
        <v>1.4830000000000001</v>
      </c>
      <c r="M7" s="9">
        <v>1.4710000000000001</v>
      </c>
      <c r="N7" s="9">
        <v>1.698</v>
      </c>
      <c r="O7" s="9">
        <v>0.56499999999999995</v>
      </c>
      <c r="P7">
        <f t="shared" si="1"/>
        <v>0.63900000000000001</v>
      </c>
    </row>
    <row r="9" spans="1:16" x14ac:dyDescent="0.25">
      <c r="A9" s="10" t="s">
        <v>28</v>
      </c>
      <c r="B9" s="10"/>
    </row>
    <row r="10" spans="1:16" x14ac:dyDescent="0.25">
      <c r="A10" s="7"/>
      <c r="B10" s="7"/>
    </row>
    <row r="11" spans="1:16" x14ac:dyDescent="0.25">
      <c r="A11" s="7"/>
      <c r="B11" s="7"/>
    </row>
    <row r="12" spans="1:16" x14ac:dyDescent="0.25">
      <c r="A12" s="7"/>
      <c r="B12" s="7"/>
    </row>
    <row r="13" spans="1:16" x14ac:dyDescent="0.25">
      <c r="A13" s="7"/>
      <c r="B13" s="7"/>
    </row>
    <row r="14" spans="1:16" x14ac:dyDescent="0.25">
      <c r="A14" s="7"/>
      <c r="B14" s="7"/>
    </row>
    <row r="15" spans="1:16" x14ac:dyDescent="0.25">
      <c r="A15" t="s">
        <v>29</v>
      </c>
    </row>
    <row r="16" spans="1:16" x14ac:dyDescent="0.25">
      <c r="A16" s="4" t="s">
        <v>30</v>
      </c>
      <c r="B16" s="4" t="s">
        <v>31</v>
      </c>
      <c r="C16" s="4" t="s">
        <v>32</v>
      </c>
      <c r="D16" s="5"/>
      <c r="E16" s="4" t="str">
        <f t="shared" ref="E16:E27" si="2">TRIM(CLEAN(SUBSTITUTE(SUBSTITUTE(B16, CHAR(160), " "), ".", ",")))</f>
        <v>0,401</v>
      </c>
      <c r="F16" s="9"/>
      <c r="G16" s="9">
        <v>0.40100000000000002</v>
      </c>
    </row>
    <row r="17" spans="1:8" x14ac:dyDescent="0.25">
      <c r="A17" s="4" t="s">
        <v>33</v>
      </c>
      <c r="B17" s="4" t="s">
        <v>34</v>
      </c>
      <c r="C17" s="4" t="s">
        <v>35</v>
      </c>
      <c r="D17" s="5"/>
      <c r="E17" s="4" t="str">
        <f t="shared" si="2"/>
        <v>0,889</v>
      </c>
      <c r="F17" s="9"/>
      <c r="G17" s="9">
        <v>0.88900000000000001</v>
      </c>
    </row>
    <row r="18" spans="1:8" x14ac:dyDescent="0.25">
      <c r="A18" s="4" t="s">
        <v>36</v>
      </c>
      <c r="B18" s="4" t="s">
        <v>37</v>
      </c>
      <c r="C18" s="4" t="s">
        <v>38</v>
      </c>
      <c r="D18" s="5"/>
      <c r="E18" s="4" t="str">
        <f t="shared" si="2"/>
        <v>3,189</v>
      </c>
      <c r="F18" s="9"/>
      <c r="G18" s="9">
        <v>3.1890000000000001</v>
      </c>
    </row>
    <row r="19" spans="1:8" x14ac:dyDescent="0.25">
      <c r="A19" s="4" t="s">
        <v>39</v>
      </c>
      <c r="B19" s="4" t="s">
        <v>40</v>
      </c>
      <c r="C19" s="4" t="s">
        <v>41</v>
      </c>
      <c r="D19" s="5"/>
      <c r="E19" s="4" t="str">
        <f t="shared" si="2"/>
        <v>1,775</v>
      </c>
      <c r="F19" s="9"/>
      <c r="G19" s="9">
        <v>1.7749999999999999</v>
      </c>
    </row>
    <row r="20" spans="1:8" x14ac:dyDescent="0.25">
      <c r="A20" s="4" t="s">
        <v>42</v>
      </c>
      <c r="B20" s="4" t="s">
        <v>43</v>
      </c>
      <c r="C20" s="4" t="s">
        <v>44</v>
      </c>
      <c r="D20" s="5"/>
      <c r="E20" s="4" t="str">
        <f t="shared" si="2"/>
        <v>2,243</v>
      </c>
      <c r="F20" s="9"/>
      <c r="G20" s="9">
        <v>2.2429999999999999</v>
      </c>
    </row>
    <row r="21" spans="1:8" x14ac:dyDescent="0.25">
      <c r="A21" s="4" t="s">
        <v>45</v>
      </c>
      <c r="B21" s="4" t="s">
        <v>46</v>
      </c>
      <c r="C21" s="4" t="s">
        <v>47</v>
      </c>
      <c r="D21" s="5"/>
      <c r="E21" s="4" t="str">
        <f t="shared" si="2"/>
        <v>2,063</v>
      </c>
      <c r="F21" s="9"/>
      <c r="G21" s="9">
        <v>2.0630000000000002</v>
      </c>
    </row>
    <row r="22" spans="1:8" x14ac:dyDescent="0.25">
      <c r="A22" s="4" t="s">
        <v>48</v>
      </c>
      <c r="B22" s="4" t="s">
        <v>49</v>
      </c>
      <c r="C22" s="4" t="s">
        <v>50</v>
      </c>
      <c r="D22" s="5"/>
      <c r="E22" s="4" t="str">
        <f t="shared" si="2"/>
        <v>1,829</v>
      </c>
      <c r="F22" s="9"/>
      <c r="G22" s="9">
        <v>1.829</v>
      </c>
    </row>
    <row r="23" spans="1:8" x14ac:dyDescent="0.25">
      <c r="A23" s="4" t="s">
        <v>51</v>
      </c>
      <c r="B23" s="4" t="s">
        <v>52</v>
      </c>
      <c r="C23" s="4" t="s">
        <v>53</v>
      </c>
      <c r="D23" s="5"/>
      <c r="E23" s="4" t="str">
        <f t="shared" si="2"/>
        <v>1,873</v>
      </c>
      <c r="F23" s="9"/>
      <c r="G23" s="9">
        <v>1.873</v>
      </c>
    </row>
    <row r="24" spans="1:8" x14ac:dyDescent="0.25">
      <c r="A24" s="4" t="s">
        <v>54</v>
      </c>
      <c r="B24" s="4" t="s">
        <v>55</v>
      </c>
      <c r="C24" s="4" t="s">
        <v>56</v>
      </c>
      <c r="D24" s="5"/>
      <c r="E24" s="4" t="str">
        <f t="shared" si="2"/>
        <v>1,702</v>
      </c>
      <c r="F24" s="9"/>
      <c r="G24" s="9">
        <v>1.702</v>
      </c>
    </row>
    <row r="25" spans="1:8" x14ac:dyDescent="0.25">
      <c r="A25" s="4" t="s">
        <v>57</v>
      </c>
      <c r="B25" s="4" t="s">
        <v>58</v>
      </c>
      <c r="C25" s="4" t="s">
        <v>59</v>
      </c>
      <c r="D25" s="5"/>
      <c r="E25" s="4" t="str">
        <f t="shared" si="2"/>
        <v>1,339</v>
      </c>
      <c r="F25" s="9"/>
      <c r="G25" s="9">
        <v>1.339</v>
      </c>
    </row>
    <row r="26" spans="1:8" x14ac:dyDescent="0.25">
      <c r="A26" s="4" t="s">
        <v>60</v>
      </c>
      <c r="B26" s="4" t="s">
        <v>61</v>
      </c>
      <c r="C26" s="4" t="s">
        <v>62</v>
      </c>
      <c r="D26" s="5"/>
      <c r="E26" s="4" t="str">
        <f t="shared" si="2"/>
        <v>2</v>
      </c>
      <c r="F26" s="9"/>
      <c r="G26" s="9">
        <v>2</v>
      </c>
    </row>
    <row r="27" spans="1:8" ht="30" x14ac:dyDescent="0.25">
      <c r="A27" s="4" t="s">
        <v>63</v>
      </c>
      <c r="B27" s="4" t="s">
        <v>64</v>
      </c>
      <c r="C27"/>
      <c r="E27" s="4" t="str">
        <f t="shared" si="2"/>
        <v>1,43</v>
      </c>
      <c r="G27" s="9">
        <v>1.43</v>
      </c>
      <c r="H27" s="9"/>
    </row>
  </sheetData>
  <mergeCells count="1">
    <mergeCell ref="A9:B9"/>
  </mergeCells>
  <conditionalFormatting sqref="P2:P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{4B004F24-414C-46A3-8207-D72CDBB149C4}</x14:id>
        </ext>
      </extLst>
    </cfRule>
  </conditionalFormatting>
  <pageMargins left="0.7" right="0.7" top="0.75" bottom="0.75" header="0.3" footer="0.3"/>
  <pageSetup paperSize="9" orientation="portrait" horizontalDpi="4294967294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004F24-414C-46A3-8207-D72CDBB149C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P2:P7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ECD396B25C3DD4A9F5F77609A2E73B2" ma:contentTypeVersion="1" ma:contentTypeDescription="Create a new document." ma:contentTypeScope="" ma:versionID="f67e430056480477287237b7d6d2f204">
  <xsd:schema xmlns:xsd="http://www.w3.org/2001/XMLSchema" xmlns:xs="http://www.w3.org/2001/XMLSchema" xmlns:p="http://schemas.microsoft.com/office/2006/metadata/properties" xmlns:ns2="d4eba18d-1175-49a7-b1e4-194179179051" targetNamespace="http://schemas.microsoft.com/office/2006/metadata/properties" ma:root="true" ma:fieldsID="18d504ca5ca8669c1f9402a16d1a1c72" ns2:_="">
    <xsd:import namespace="d4eba18d-1175-49a7-b1e4-19417917905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eba18d-1175-49a7-b1e4-19417917905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2865B5-60CF-4524-9B99-334F094A785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466FAE-9583-444F-A6A1-37851AADDF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eba18d-1175-49a7-b1e4-1941791790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2B8256-F38E-4292-8DEE-EA1B290C843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Speed tests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2014-05-16T13:30:50Z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0x0101005ECD396B25C3DD4A9F5F77609A2E73B2</vt:lpwstr>
  </property>
</Properties>
</file>